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2024 г ФАКТ\БАЛАНС-2024 г-2 кв\"/>
    </mc:Choice>
  </mc:AlternateContent>
  <xr:revisionPtr revIDLastSave="0" documentId="13_ncr:1_{95B3A41D-1095-4980-AC3F-ABE981D65F74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list01" sheetId="4" r:id="rId1"/>
    <sheet name="list02" sheetId="1" r:id="rId2"/>
    <sheet name="list03" sheetId="2" r:id="rId3"/>
  </sheets>
  <calcPr calcId="191029"/>
  <webPublishObjects count="10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0333" divId="финансовийUZ_10333" destinationFile="D:\Хисобот формалари(2012)\20001\db\финансовийUZzzzzzzzzz.htm"/>
    <webPublishObject id="23410" divId="20008uz_23410" destinationFile="C:\1\20008\db\20008uzzzzzzzz.htm"/>
    <webPublishObject id="8609" divId="20008uz_8609" destinationFile="C:\1\20008\db\20008uzzzzzzzzzzzzzz.htm"/>
    <webPublishObject id="23225" divId="20008uz_23225" destinationFile="C:\1\20008\db\20008uzzzzzzzzzzzz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8" i="1"/>
  <c r="G9" i="1"/>
  <c r="F15" i="1" s="1"/>
  <c r="F27" i="1" s="1"/>
  <c r="F29" i="1" s="1"/>
  <c r="F32" i="1" s="1"/>
</calcChain>
</file>

<file path=xl/sharedStrings.xml><?xml version="1.0" encoding="utf-8"?>
<sst xmlns="http://schemas.openxmlformats.org/spreadsheetml/2006/main" count="215" uniqueCount="147">
  <si>
    <t xml:space="preserve"> </t>
  </si>
  <si>
    <t>010</t>
  </si>
  <si>
    <t>x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</si>
  <si>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</si>
  <si>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</si>
  <si>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</si>
  <si>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</si>
  <si>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</si>
  <si>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</si>
  <si>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</si>
  <si>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</si>
  <si>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</si>
  <si>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</si>
  <si>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</si>
  <si>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</si>
  <si>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</si>
  <si>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</si>
  <si>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</si>
  <si>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</si>
  <si>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</si>
  <si>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</si>
  <si>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</si>
  <si>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</si>
  <si>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</si>
  <si>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</si>
  <si>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</si>
  <si>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</si>
  <si>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</si>
  <si>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</si>
  <si>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</si>
  <si>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</si>
  <si>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</si>
  <si>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</si>
  <si>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</si>
  <si>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</si>
  <si>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</si>
  <si>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</si>
  <si>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</si>
  <si>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</si>
  <si>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</si>
  <si>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</si>
  <si>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</si>
  <si>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</si>
  <si>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</si>
  <si>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</si>
  <si>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</si>
  <si>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</si>
  <si>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480</t>
  </si>
  <si>
    <t>чораги</t>
  </si>
  <si>
    <t>Мулкчилик шакли</t>
  </si>
  <si>
    <t>Манзил</t>
  </si>
  <si>
    <t>БхУТ бўйича 1-шакл</t>
  </si>
  <si>
    <t>КТУТ бўйича</t>
  </si>
  <si>
    <t>ТхШТ бўйича</t>
  </si>
  <si>
    <t>МШТ бўйича</t>
  </si>
  <si>
    <t>ДБИБТ бўйича</t>
  </si>
  <si>
    <t>СТИР</t>
  </si>
  <si>
    <t>МхОБТ</t>
  </si>
  <si>
    <t>Жўнатилган сана</t>
  </si>
  <si>
    <t xml:space="preserve">Сотиш харажатлари </t>
  </si>
  <si>
    <t>Маъмурий харажатлар</t>
  </si>
  <si>
    <t xml:space="preserve">Бошқа операцион харажатлар </t>
  </si>
  <si>
    <t>Асосий фаолиятнинг бошқа даромадлари</t>
  </si>
  <si>
    <t xml:space="preserve">Дивидендлар шаклидаги даромадлар </t>
  </si>
  <si>
    <t>Фоизлар шаклидаги даромадлар</t>
  </si>
  <si>
    <t>Валюта курси фарқидан даромадлар</t>
  </si>
  <si>
    <t>Молиявий фаолиятнинг бошқа даромадлари</t>
  </si>
  <si>
    <t>Фоизлар шаклидаги харажатлар</t>
  </si>
  <si>
    <t>Валюта курси фарқидан зарарлар</t>
  </si>
  <si>
    <t>Молиявий фаолият бўйича бошқа харажатлар</t>
  </si>
  <si>
    <t>Фавқулоддаги фойда ва зарарлар</t>
  </si>
  <si>
    <t>Кўрсаткичлар номи</t>
  </si>
  <si>
    <t>Ўтган йилнинг шу даврида</t>
  </si>
  <si>
    <t>Ҳисобот даврида</t>
  </si>
  <si>
    <t>МОЛИЯВИЙ НАТИЖАЛАР ТУГРИСИДА ХИСОБОТ - 2-сонли шакл</t>
  </si>
  <si>
    <t>БЮДЖЕТГА ТЎЛОВЛАР ТЎҒРИСИДА МАЪЛУМОТ</t>
  </si>
  <si>
    <t>Жисмоний шахслардан олинадиган даромад солиғи</t>
  </si>
  <si>
    <t>Қўшилган қиймат солиғи</t>
  </si>
  <si>
    <t>Акциз солиғи</t>
  </si>
  <si>
    <t>Ер ости бойликларидан фойдаланганлик учун солиқ</t>
  </si>
  <si>
    <t>Сув ресурсларидан фойдаланганлик учун солиқ</t>
  </si>
  <si>
    <t>Юридик шахсларнинг мол-мулкига солинадиган солиқ</t>
  </si>
  <si>
    <t>Юридик шахслардан олинадиган ер солиғи</t>
  </si>
  <si>
    <t>Ягона солиқ тўлови</t>
  </si>
  <si>
    <t>Ягона ер солиғи</t>
  </si>
  <si>
    <t>Қатъий белгиланган солиқ</t>
  </si>
  <si>
    <t>Бошқа солиқлар</t>
  </si>
  <si>
    <t>Импорт бўйича божхона божи</t>
  </si>
  <si>
    <t>Маҳаллий бюджетга йиғимлар</t>
  </si>
  <si>
    <t xml:space="preserve">Коды </t>
  </si>
  <si>
    <t>йил</t>
  </si>
  <si>
    <t>Корхона, ташкилот</t>
  </si>
  <si>
    <t>Тармоқ</t>
  </si>
  <si>
    <t>Ташкилий-ҳуқуқий шакли</t>
  </si>
  <si>
    <t>Вазирлик, идора ва бошқалар</t>
  </si>
  <si>
    <t>Солиқ тўловчининг идентификацион рақами</t>
  </si>
  <si>
    <t>Ҳудуд</t>
  </si>
  <si>
    <t>қабул қилинган сана</t>
  </si>
  <si>
    <t>Такдим қилиш муддати</t>
  </si>
  <si>
    <t>Сатр коди</t>
  </si>
  <si>
    <t>Даромадлар
(фойда)</t>
  </si>
  <si>
    <t>Харажатлар
(зарарлар)</t>
  </si>
  <si>
    <t>Маҳсулот (товар, иш ва хизмат) ларни сотишдан соф тушум</t>
  </si>
  <si>
    <t>Сотилган маҳсулот (товар, иш ва хизмат) ларнинг таннархи</t>
  </si>
  <si>
    <t>Маҳсулот (товар, иш ва хизмат) ларни сотишнинг ялпи фойдаси (зарари) (сатр.010-020)</t>
  </si>
  <si>
    <t>Давр харажатлари, жами (сатр.050+060+070+080),шу жумладан:</t>
  </si>
  <si>
    <t>Асосий фаолиятнинг фойдаси (зарари) (сатр. 030-040+090)</t>
  </si>
  <si>
    <t>Молиявий фаолиятнинг даромадлари, жами (сатр.120+130+140+150+160), шу жумладан:</t>
  </si>
  <si>
    <t>Молиявий фаолият бўйича харажатлар (сатр.180+190+200+210), шу жумладан:</t>
  </si>
  <si>
    <t>Умумхўжалик фаолиятининг фойдаси (зарари) (сатр.100+110-170)</t>
  </si>
  <si>
    <t>Ҳисобот даврининг соф фойдаси (зарари) (сатр.240-250-260)</t>
  </si>
  <si>
    <t>Ҳисобот даври учун ҳисоб-китоб бўйича тўланади</t>
  </si>
  <si>
    <t>Ҳисобот даври учун ҳисоб-китоб бўйича ҳисоблангандан ҳақиқатда тўлангани</t>
  </si>
  <si>
    <t>шу жумладан:шахсий жамғариб бориладиган пенсия ҳисобварақларига ажратмалар</t>
  </si>
  <si>
    <t>Ободонлаштириш ва ижтимоий инфратузилмани ривожлантириш солиғи</t>
  </si>
  <si>
    <t>Бюджетга тўловларнинг кечиктирилганлиги учун молиявий жазолар</t>
  </si>
  <si>
    <t>Жами бюджетга тўловлар суммаси (280 дан 470 сатргача 291 сатрдан ташқари)</t>
  </si>
  <si>
    <t>Ҳисобот даврининг солиқ солинадиган фойдадан келгусида чегириладиган харажатлари</t>
  </si>
  <si>
    <t>Молиявий ижарадан даромадлар</t>
  </si>
  <si>
    <t>Молиявий ижара бўйича фоизлар шаклидаги харажатлар</t>
  </si>
  <si>
    <t>Фойда солиғини тўлагунга қадар фойда (зарар) (сатр.220+/-230)</t>
  </si>
  <si>
    <t>Фойда солиғи</t>
  </si>
  <si>
    <t>Фойдадан бошқа солиқлар ва бошқа мажбурий тўловлар</t>
  </si>
  <si>
    <t>Юридик шахслардан олинадиган фойда солиғи</t>
  </si>
  <si>
    <t>lc=R33C8</t>
  </si>
  <si>
    <t>lc=R27C6</t>
  </si>
  <si>
    <t>Ўзбекистон Республикаси Молия вазирининг 2002 йил 27 декабрдаги 140-сонли буйруғига 2-сонли илова,
ЎзР АВ томонидан 2003 й. 24 январда рўйхатга олинган N 1209</t>
  </si>
  <si>
    <t>Молиявий натижалар тўгрисида хисобот - 2-сонли шакл</t>
  </si>
  <si>
    <t>lc=R27C10</t>
  </si>
  <si>
    <t>450</t>
  </si>
  <si>
    <t>460</t>
  </si>
  <si>
    <t>470</t>
  </si>
  <si>
    <t/>
  </si>
  <si>
    <r>
      <t xml:space="preserve">Ўлчов бирлиги, </t>
    </r>
    <r>
      <rPr>
        <b/>
        <u/>
        <sz val="13"/>
        <color indexed="10"/>
        <rFont val="Arial"/>
        <family val="2"/>
        <charset val="204"/>
      </rPr>
      <t>минг сўм</t>
    </r>
  </si>
  <si>
    <t>Республика йўл жамғармасига мажбурий ажратмалар</t>
  </si>
  <si>
    <t>Бюджетдан ташқари Пенсия жамғармасига мажбурий ажратмалар</t>
  </si>
  <si>
    <t>Бюджетдан ташқари Умумтаълим мактаблари, касб-ҳунар коллежлари, академик лицейлар ва тиббиёт муассасаларини реконструкция қилиш, мукаммал таъмирлаш ва жиҳозлаш жамғармасига мажбурий ажратмалар</t>
  </si>
  <si>
    <t xml:space="preserve">Ягона ижтимоий тўлов ва фуқароларнинг бюджетдан ташқари Пенсия жамғармасига
суғурта бадаллари </t>
  </si>
  <si>
    <t>Ўлчов бирлиги, минг сўм</t>
  </si>
  <si>
    <t>ИФУТ бўйича</t>
  </si>
  <si>
    <t>"AVIASOZLAR DEHQON BOZORI" AKSIYADORLIK JAMIYATI</t>
  </si>
  <si>
    <t>Торговля</t>
  </si>
  <si>
    <t>Смешанная</t>
  </si>
  <si>
    <t>01011</t>
  </si>
  <si>
    <t>ТОШКЕНТ ШАҲАР ЯШНОБОД тумани</t>
  </si>
  <si>
    <t>BESHARIQ KO`CHASI, 1-UY</t>
  </si>
  <si>
    <t>25,07,2024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</si>
</sst>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2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3"/>
      <color indexed="10"/>
      <name val="Arial"/>
      <family val="2"/>
      <charset val="204"/>
    </font>
    <font>
      <b/>
      <u/>
      <sz val="13"/>
      <color indexed="10"/>
      <name val="Arial"/>
      <family val="2"/>
      <charset val="204"/>
    </font>
    <font>
      <b/>
      <sz val="14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2" fillId="0" borderId="1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164" fontId="6" fillId="0" borderId="2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 applyProtection="1">
      <alignment horizontal="right" vertical="center"/>
      <protection locked="0"/>
    </xf>
    <xf numFmtId="164" fontId="2" fillId="3" borderId="5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 applyProtection="1">
      <alignment horizontal="right" vertical="center"/>
      <protection locked="0"/>
    </xf>
    <xf numFmtId="164" fontId="2" fillId="3" borderId="2" xfId="0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right" vertical="center" wrapText="1"/>
    </xf>
    <xf numFmtId="49" fontId="5" fillId="3" borderId="2" xfId="1" applyNumberFormat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right" vertical="center" wrapText="1"/>
    </xf>
    <xf numFmtId="14" fontId="5" fillId="3" borderId="2" xfId="1" applyNumberFormat="1" applyFont="1" applyFill="1" applyBorder="1" applyAlignment="1">
      <alignment horizontal="right" vertical="center" wrapText="1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1" applyFont="1" applyAlignment="1">
      <alignment horizontal="right" vertical="center" wrapText="1"/>
    </xf>
    <xf numFmtId="14" fontId="2" fillId="3" borderId="2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5" fillId="3" borderId="9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right" vertical="center" wrapText="1"/>
    </xf>
    <xf numFmtId="0" fontId="9" fillId="0" borderId="0" xfId="1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workbookViewId="0">
      <selection activeCell="L22" sqref="L22"/>
    </sheetView>
  </sheetViews>
  <sheetFormatPr defaultColWidth="9.140625" defaultRowHeight="12.75" x14ac:dyDescent="0.2"/>
  <cols>
    <col min="1" max="1" width="2.42578125" style="33" customWidth="1"/>
    <col min="2" max="2" width="27.42578125" style="33" bestFit="1" customWidth="1"/>
    <col min="3" max="3" width="6.5703125" style="33" customWidth="1"/>
    <col min="4" max="4" width="4.5703125" style="33" customWidth="1"/>
    <col min="5" max="5" width="6" style="33" customWidth="1"/>
    <col min="6" max="6" width="10.5703125" style="33" customWidth="1"/>
    <col min="7" max="7" width="41.7109375" style="33" customWidth="1"/>
    <col min="8" max="8" width="23.42578125" style="33" customWidth="1"/>
    <col min="9" max="9" width="20.7109375" style="33" customWidth="1"/>
    <col min="10" max="10" width="1.7109375" style="33" customWidth="1"/>
    <col min="11" max="16384" width="9.140625" style="33"/>
  </cols>
  <sheetData>
    <row r="1" spans="1:9" ht="3.95" customHeight="1" x14ac:dyDescent="0.2">
      <c r="A1" s="31" t="s">
        <v>128</v>
      </c>
      <c r="B1" s="32"/>
      <c r="C1" s="32"/>
      <c r="D1" s="32"/>
      <c r="E1" s="32"/>
      <c r="F1" s="32"/>
      <c r="G1" s="32"/>
      <c r="H1" s="46"/>
      <c r="I1" s="46"/>
    </row>
    <row r="2" spans="1:9" ht="33" customHeight="1" x14ac:dyDescent="0.2">
      <c r="A2" s="32"/>
      <c r="B2" s="49" t="s">
        <v>126</v>
      </c>
      <c r="C2" s="49"/>
      <c r="D2" s="49"/>
      <c r="E2" s="49"/>
      <c r="F2" s="49"/>
      <c r="G2" s="49"/>
      <c r="H2" s="49"/>
      <c r="I2" s="49"/>
    </row>
    <row r="3" spans="1:9" ht="15.95" customHeight="1" x14ac:dyDescent="0.2">
      <c r="A3" s="32"/>
      <c r="B3" s="47" t="s">
        <v>127</v>
      </c>
      <c r="C3" s="47"/>
      <c r="D3" s="47"/>
      <c r="E3" s="47"/>
      <c r="F3" s="47"/>
      <c r="G3" s="47"/>
      <c r="H3" s="47"/>
      <c r="I3" s="47"/>
    </row>
    <row r="4" spans="1:9" ht="3.95" customHeight="1" x14ac:dyDescent="0.2">
      <c r="A4" s="32"/>
      <c r="B4" s="50"/>
      <c r="C4" s="50"/>
      <c r="D4" s="50"/>
      <c r="E4" s="50"/>
      <c r="F4" s="50"/>
      <c r="G4" s="50"/>
      <c r="H4" s="50"/>
      <c r="I4" s="50"/>
    </row>
    <row r="5" spans="1:9" x14ac:dyDescent="0.2">
      <c r="A5" s="32"/>
      <c r="B5" s="23"/>
      <c r="C5" s="24">
        <v>2024</v>
      </c>
      <c r="D5" s="25" t="s">
        <v>90</v>
      </c>
      <c r="E5" s="24">
        <v>2</v>
      </c>
      <c r="F5" s="46" t="s">
        <v>48</v>
      </c>
      <c r="G5" s="46"/>
      <c r="H5" s="53"/>
      <c r="I5" s="26" t="s">
        <v>89</v>
      </c>
    </row>
    <row r="6" spans="1:9" ht="15.95" customHeight="1" x14ac:dyDescent="0.2">
      <c r="A6" s="32"/>
      <c r="B6" s="51" t="s">
        <v>51</v>
      </c>
      <c r="C6" s="51"/>
      <c r="D6" s="51"/>
      <c r="E6" s="51"/>
      <c r="F6" s="51"/>
      <c r="G6" s="51"/>
      <c r="H6" s="52"/>
      <c r="I6" s="27"/>
    </row>
    <row r="7" spans="1:9" ht="3.95" customHeight="1" x14ac:dyDescent="0.2">
      <c r="A7" s="32"/>
      <c r="B7" s="22" t="s">
        <v>0</v>
      </c>
      <c r="C7" s="22" t="s">
        <v>0</v>
      </c>
      <c r="D7" s="22" t="s">
        <v>0</v>
      </c>
      <c r="E7" s="22" t="s">
        <v>0</v>
      </c>
      <c r="F7" s="22" t="s">
        <v>0</v>
      </c>
      <c r="G7" s="25" t="s">
        <v>0</v>
      </c>
      <c r="H7" s="22" t="s">
        <v>0</v>
      </c>
      <c r="I7" s="22" t="s">
        <v>0</v>
      </c>
    </row>
    <row r="8" spans="1:9" ht="15.95" customHeight="1" x14ac:dyDescent="0.2">
      <c r="A8" s="32"/>
      <c r="B8" s="23" t="s">
        <v>91</v>
      </c>
      <c r="C8" s="48" t="s">
        <v>140</v>
      </c>
      <c r="D8" s="48"/>
      <c r="E8" s="48"/>
      <c r="F8" s="48"/>
      <c r="G8" s="48"/>
      <c r="H8" s="22" t="s">
        <v>52</v>
      </c>
      <c r="I8" s="28">
        <v>17249368</v>
      </c>
    </row>
    <row r="9" spans="1:9" ht="3.95" customHeight="1" x14ac:dyDescent="0.2">
      <c r="A9" s="32"/>
      <c r="B9" s="23"/>
      <c r="C9" s="23"/>
      <c r="D9" s="23"/>
      <c r="E9" s="23"/>
      <c r="F9" s="23"/>
      <c r="G9" s="23" t="s">
        <v>0</v>
      </c>
      <c r="H9" s="22"/>
      <c r="I9" s="22" t="s">
        <v>0</v>
      </c>
    </row>
    <row r="10" spans="1:9" ht="15.95" customHeight="1" x14ac:dyDescent="0.2">
      <c r="A10" s="32"/>
      <c r="B10" s="23" t="s">
        <v>92</v>
      </c>
      <c r="C10" s="48" t="s">
        <v>141</v>
      </c>
      <c r="D10" s="48"/>
      <c r="E10" s="48"/>
      <c r="F10" s="48"/>
      <c r="G10" s="48"/>
      <c r="H10" s="44" t="s">
        <v>139</v>
      </c>
      <c r="I10" s="29">
        <v>68201</v>
      </c>
    </row>
    <row r="11" spans="1:9" ht="3.95" customHeight="1" x14ac:dyDescent="0.2">
      <c r="A11" s="32"/>
      <c r="B11" s="23"/>
      <c r="C11" s="23"/>
      <c r="D11" s="23"/>
      <c r="E11" s="23"/>
      <c r="F11" s="23"/>
      <c r="G11" s="23" t="s">
        <v>0</v>
      </c>
      <c r="H11" s="22"/>
      <c r="I11" s="22" t="s">
        <v>0</v>
      </c>
    </row>
    <row r="12" spans="1:9" ht="15.95" customHeight="1" x14ac:dyDescent="0.2">
      <c r="A12" s="32"/>
      <c r="B12" s="23" t="s">
        <v>93</v>
      </c>
      <c r="C12" s="48"/>
      <c r="D12" s="48"/>
      <c r="E12" s="48"/>
      <c r="F12" s="48"/>
      <c r="G12" s="48"/>
      <c r="H12" s="22" t="s">
        <v>53</v>
      </c>
      <c r="I12" s="29"/>
    </row>
    <row r="13" spans="1:9" ht="3.95" customHeight="1" x14ac:dyDescent="0.2">
      <c r="A13" s="32"/>
      <c r="B13" s="23"/>
      <c r="C13" s="23"/>
      <c r="D13" s="23"/>
      <c r="E13" s="23"/>
      <c r="F13" s="23"/>
      <c r="G13" s="23" t="s">
        <v>0</v>
      </c>
      <c r="H13" s="22"/>
      <c r="I13" s="22" t="s">
        <v>0</v>
      </c>
    </row>
    <row r="14" spans="1:9" ht="15.95" customHeight="1" x14ac:dyDescent="0.2">
      <c r="A14" s="32"/>
      <c r="B14" s="23" t="s">
        <v>49</v>
      </c>
      <c r="C14" s="48" t="s">
        <v>142</v>
      </c>
      <c r="D14" s="48"/>
      <c r="E14" s="48"/>
      <c r="F14" s="48"/>
      <c r="G14" s="48"/>
      <c r="H14" s="22" t="s">
        <v>54</v>
      </c>
      <c r="I14" s="29">
        <v>100</v>
      </c>
    </row>
    <row r="15" spans="1:9" ht="3.95" customHeight="1" x14ac:dyDescent="0.2">
      <c r="A15" s="32"/>
      <c r="B15" s="23"/>
      <c r="C15" s="23"/>
      <c r="D15" s="23"/>
      <c r="E15" s="23"/>
      <c r="F15" s="23"/>
      <c r="G15" s="23" t="s">
        <v>0</v>
      </c>
      <c r="H15" s="22"/>
      <c r="I15" s="22" t="s">
        <v>0</v>
      </c>
    </row>
    <row r="16" spans="1:9" ht="15.95" customHeight="1" x14ac:dyDescent="0.2">
      <c r="A16" s="34"/>
      <c r="B16" s="23" t="s">
        <v>94</v>
      </c>
      <c r="C16" s="48"/>
      <c r="D16" s="48"/>
      <c r="E16" s="48"/>
      <c r="F16" s="48"/>
      <c r="G16" s="48"/>
      <c r="H16" s="22" t="s">
        <v>55</v>
      </c>
      <c r="I16" s="29" t="s">
        <v>143</v>
      </c>
    </row>
    <row r="17" spans="1:9" ht="3.95" customHeight="1" x14ac:dyDescent="0.2">
      <c r="A17" s="34"/>
      <c r="B17" s="23"/>
      <c r="C17" s="23"/>
      <c r="D17" s="23"/>
      <c r="E17" s="23"/>
      <c r="F17" s="23"/>
      <c r="G17" s="23" t="s">
        <v>0</v>
      </c>
      <c r="H17" s="22"/>
      <c r="I17" s="22" t="s">
        <v>0</v>
      </c>
    </row>
    <row r="18" spans="1:9" ht="15.95" customHeight="1" x14ac:dyDescent="0.2">
      <c r="A18" s="34"/>
      <c r="B18" s="46" t="s">
        <v>95</v>
      </c>
      <c r="C18" s="46"/>
      <c r="D18" s="46"/>
      <c r="E18" s="46"/>
      <c r="F18" s="46"/>
      <c r="G18" s="46"/>
      <c r="H18" s="22" t="s">
        <v>56</v>
      </c>
      <c r="I18" s="29">
        <v>202788871</v>
      </c>
    </row>
    <row r="19" spans="1:9" ht="3.95" customHeight="1" x14ac:dyDescent="0.2">
      <c r="A19" s="34"/>
      <c r="B19" s="23"/>
      <c r="C19" s="23"/>
      <c r="D19" s="23"/>
      <c r="E19" s="23"/>
      <c r="F19" s="23"/>
      <c r="G19" s="23" t="s">
        <v>0</v>
      </c>
      <c r="H19" s="22"/>
      <c r="I19" s="22" t="s">
        <v>0</v>
      </c>
    </row>
    <row r="20" spans="1:9" ht="15.95" customHeight="1" x14ac:dyDescent="0.2">
      <c r="A20" s="34"/>
      <c r="B20" s="23" t="s">
        <v>96</v>
      </c>
      <c r="C20" s="48" t="s">
        <v>144</v>
      </c>
      <c r="D20" s="48"/>
      <c r="E20" s="48"/>
      <c r="F20" s="48"/>
      <c r="G20" s="48"/>
      <c r="H20" s="22" t="s">
        <v>57</v>
      </c>
      <c r="I20" s="29">
        <v>1726290</v>
      </c>
    </row>
    <row r="21" spans="1:9" ht="3.95" customHeight="1" x14ac:dyDescent="0.2">
      <c r="A21" s="34"/>
      <c r="B21" s="23"/>
      <c r="C21" s="23"/>
      <c r="D21" s="23"/>
      <c r="E21" s="23"/>
      <c r="F21" s="23"/>
      <c r="G21" s="23" t="s">
        <v>0</v>
      </c>
      <c r="H21" s="22"/>
      <c r="I21" s="22"/>
    </row>
    <row r="22" spans="1:9" ht="15.95" customHeight="1" x14ac:dyDescent="0.2">
      <c r="A22" s="34"/>
      <c r="B22" s="23" t="s">
        <v>50</v>
      </c>
      <c r="C22" s="48" t="s">
        <v>145</v>
      </c>
      <c r="D22" s="48"/>
      <c r="E22" s="48"/>
      <c r="F22" s="48"/>
      <c r="G22" s="48"/>
      <c r="H22" s="22" t="s">
        <v>58</v>
      </c>
      <c r="I22" s="45"/>
    </row>
    <row r="23" spans="1:9" ht="3.95" customHeight="1" x14ac:dyDescent="0.2">
      <c r="A23" s="34"/>
      <c r="B23" s="23"/>
      <c r="C23" s="23"/>
      <c r="D23" s="23"/>
      <c r="E23" s="23"/>
      <c r="F23" s="23"/>
      <c r="G23" s="23" t="s">
        <v>0</v>
      </c>
      <c r="H23" s="22"/>
      <c r="I23" s="22" t="s">
        <v>0</v>
      </c>
    </row>
    <row r="24" spans="1:9" ht="15.95" customHeight="1" x14ac:dyDescent="0.2">
      <c r="A24" s="34"/>
      <c r="B24" s="55" t="s">
        <v>133</v>
      </c>
      <c r="C24" s="55"/>
      <c r="D24" s="55"/>
      <c r="E24" s="55"/>
      <c r="F24" s="55"/>
      <c r="G24" s="55"/>
      <c r="H24" s="22" t="s">
        <v>97</v>
      </c>
      <c r="I24" s="30"/>
    </row>
    <row r="25" spans="1:9" ht="3.95" customHeight="1" x14ac:dyDescent="0.2">
      <c r="A25" s="34"/>
      <c r="B25" s="23"/>
      <c r="C25" s="23"/>
      <c r="D25" s="23"/>
      <c r="E25" s="23"/>
      <c r="F25" s="23"/>
      <c r="G25" s="23"/>
      <c r="H25" s="22" t="s">
        <v>0</v>
      </c>
      <c r="I25" s="22" t="s">
        <v>0</v>
      </c>
    </row>
    <row r="26" spans="1:9" ht="15.95" customHeight="1" x14ac:dyDescent="0.2">
      <c r="A26" s="34"/>
      <c r="B26" s="32"/>
      <c r="C26" s="23"/>
      <c r="D26" s="23"/>
      <c r="E26" s="23"/>
      <c r="F26" s="23"/>
      <c r="G26" s="49" t="s">
        <v>98</v>
      </c>
      <c r="H26" s="54"/>
      <c r="I26" s="45" t="s">
        <v>146</v>
      </c>
    </row>
  </sheetData>
  <mergeCells count="16">
    <mergeCell ref="B18:G18"/>
    <mergeCell ref="C12:G12"/>
    <mergeCell ref="G26:H26"/>
    <mergeCell ref="C22:G22"/>
    <mergeCell ref="B24:G24"/>
    <mergeCell ref="C20:G20"/>
    <mergeCell ref="C16:G16"/>
    <mergeCell ref="H1:I1"/>
    <mergeCell ref="B3:I3"/>
    <mergeCell ref="C14:G14"/>
    <mergeCell ref="C8:G8"/>
    <mergeCell ref="C10:G10"/>
    <mergeCell ref="B2:I2"/>
    <mergeCell ref="B4:I4"/>
    <mergeCell ref="B6:H6"/>
    <mergeCell ref="F5:H5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3"/>
  <sheetViews>
    <sheetView topLeftCell="A16" workbookViewId="0">
      <selection activeCell="K20" sqref="K20"/>
    </sheetView>
  </sheetViews>
  <sheetFormatPr defaultColWidth="9.140625" defaultRowHeight="12.75" x14ac:dyDescent="0.2"/>
  <cols>
    <col min="1" max="1" width="0.85546875" style="2" customWidth="1"/>
    <col min="2" max="2" width="52.42578125" style="2" bestFit="1" customWidth="1"/>
    <col min="3" max="3" width="5.7109375" style="2" customWidth="1"/>
    <col min="4" max="4" width="22" style="2" customWidth="1"/>
    <col min="5" max="7" width="20.7109375" style="2" customWidth="1"/>
    <col min="8" max="8" width="0.85546875" style="2" customWidth="1"/>
    <col min="9" max="16384" width="9.140625" style="2"/>
  </cols>
  <sheetData>
    <row r="1" spans="1:8" x14ac:dyDescent="0.2">
      <c r="A1" s="1" t="s">
        <v>124</v>
      </c>
      <c r="B1" s="35"/>
      <c r="C1" s="35"/>
      <c r="D1" s="35"/>
      <c r="E1" s="35"/>
      <c r="F1" s="35"/>
      <c r="G1" s="35"/>
    </row>
    <row r="2" spans="1:8" ht="20.100000000000001" customHeight="1" x14ac:dyDescent="0.2">
      <c r="B2" s="59" t="s">
        <v>74</v>
      </c>
      <c r="C2" s="59"/>
      <c r="D2" s="59"/>
      <c r="E2" s="60" t="s">
        <v>138</v>
      </c>
      <c r="F2" s="60"/>
      <c r="G2" s="60"/>
      <c r="H2" s="3"/>
    </row>
    <row r="3" spans="1:8" ht="20.100000000000001" customHeight="1" x14ac:dyDescent="0.2">
      <c r="B3" s="58" t="s">
        <v>71</v>
      </c>
      <c r="C3" s="56" t="s">
        <v>99</v>
      </c>
      <c r="D3" s="58" t="s">
        <v>72</v>
      </c>
      <c r="E3" s="58"/>
      <c r="F3" s="58" t="s">
        <v>73</v>
      </c>
      <c r="G3" s="58"/>
    </row>
    <row r="4" spans="1:8" ht="27.75" customHeight="1" x14ac:dyDescent="0.2">
      <c r="B4" s="58"/>
      <c r="C4" s="57"/>
      <c r="D4" s="36" t="s">
        <v>100</v>
      </c>
      <c r="E4" s="36" t="s">
        <v>101</v>
      </c>
      <c r="F4" s="36" t="s">
        <v>100</v>
      </c>
      <c r="G4" s="36" t="s">
        <v>101</v>
      </c>
    </row>
    <row r="5" spans="1:8" x14ac:dyDescent="0.2">
      <c r="B5" s="37">
        <v>1</v>
      </c>
      <c r="C5" s="37">
        <v>2</v>
      </c>
      <c r="D5" s="37">
        <v>3</v>
      </c>
      <c r="E5" s="37">
        <v>4</v>
      </c>
      <c r="F5" s="37">
        <v>5</v>
      </c>
      <c r="G5" s="37">
        <v>6</v>
      </c>
    </row>
    <row r="6" spans="1:8" ht="25.5" x14ac:dyDescent="0.2">
      <c r="B6" s="39" t="s">
        <v>102</v>
      </c>
      <c r="C6" s="13" t="s">
        <v>1</v>
      </c>
      <c r="D6" s="14">
        <v>4322154</v>
      </c>
      <c r="E6" s="12" t="s">
        <v>2</v>
      </c>
      <c r="F6" s="14">
        <v>5375653</v>
      </c>
      <c r="G6" s="12" t="s">
        <v>2</v>
      </c>
    </row>
    <row r="7" spans="1:8" ht="25.5" x14ac:dyDescent="0.2">
      <c r="B7" s="39" t="s">
        <v>103</v>
      </c>
      <c r="C7" s="13" t="s">
        <v>3</v>
      </c>
      <c r="D7" s="12" t="s">
        <v>2</v>
      </c>
      <c r="E7" s="14"/>
      <c r="F7" s="12" t="s">
        <v>2</v>
      </c>
      <c r="G7" s="14"/>
    </row>
    <row r="8" spans="1:8" ht="25.5" x14ac:dyDescent="0.2">
      <c r="B8" s="39" t="s">
        <v>104</v>
      </c>
      <c r="C8" s="13" t="s">
        <v>4</v>
      </c>
      <c r="D8" s="15">
        <v>4322154</v>
      </c>
      <c r="E8" s="15">
        <v>0</v>
      </c>
      <c r="F8" s="15">
        <f>F6-G7</f>
        <v>5375653</v>
      </c>
      <c r="G8" s="15">
        <v>0</v>
      </c>
    </row>
    <row r="9" spans="1:8" ht="25.5" x14ac:dyDescent="0.2">
      <c r="B9" s="39" t="s">
        <v>105</v>
      </c>
      <c r="C9" s="13" t="s">
        <v>5</v>
      </c>
      <c r="D9" s="12" t="s">
        <v>2</v>
      </c>
      <c r="E9" s="15">
        <v>3221885</v>
      </c>
      <c r="F9" s="12" t="s">
        <v>2</v>
      </c>
      <c r="G9" s="15">
        <f>G11+G12</f>
        <v>4719411</v>
      </c>
    </row>
    <row r="10" spans="1:8" x14ac:dyDescent="0.2">
      <c r="B10" s="39" t="s">
        <v>59</v>
      </c>
      <c r="C10" s="4" t="s">
        <v>6</v>
      </c>
      <c r="D10" s="11" t="s">
        <v>2</v>
      </c>
      <c r="E10" s="5"/>
      <c r="F10" s="11" t="s">
        <v>2</v>
      </c>
      <c r="G10" s="5"/>
    </row>
    <row r="11" spans="1:8" x14ac:dyDescent="0.2">
      <c r="B11" s="39" t="s">
        <v>60</v>
      </c>
      <c r="C11" s="4" t="s">
        <v>7</v>
      </c>
      <c r="D11" s="11" t="s">
        <v>2</v>
      </c>
      <c r="E11" s="5">
        <v>1232025</v>
      </c>
      <c r="F11" s="11" t="s">
        <v>2</v>
      </c>
      <c r="G11" s="5">
        <v>1642807</v>
      </c>
    </row>
    <row r="12" spans="1:8" x14ac:dyDescent="0.2">
      <c r="B12" s="39" t="s">
        <v>61</v>
      </c>
      <c r="C12" s="4" t="s">
        <v>8</v>
      </c>
      <c r="D12" s="11" t="s">
        <v>2</v>
      </c>
      <c r="E12" s="5">
        <v>1989860</v>
      </c>
      <c r="F12" s="11" t="s">
        <v>2</v>
      </c>
      <c r="G12" s="5">
        <f>3076654-50</f>
        <v>3076604</v>
      </c>
    </row>
    <row r="13" spans="1:8" ht="25.5" x14ac:dyDescent="0.2">
      <c r="B13" s="39" t="s">
        <v>117</v>
      </c>
      <c r="C13" s="13" t="s">
        <v>9</v>
      </c>
      <c r="D13" s="12" t="s">
        <v>2</v>
      </c>
      <c r="E13" s="14"/>
      <c r="F13" s="12" t="s">
        <v>2</v>
      </c>
      <c r="G13" s="14"/>
    </row>
    <row r="14" spans="1:8" x14ac:dyDescent="0.2">
      <c r="B14" s="39" t="s">
        <v>62</v>
      </c>
      <c r="C14" s="4" t="s">
        <v>10</v>
      </c>
      <c r="D14" s="5"/>
      <c r="E14" s="11" t="s">
        <v>2</v>
      </c>
      <c r="F14" s="5"/>
      <c r="G14" s="11" t="s">
        <v>2</v>
      </c>
    </row>
    <row r="15" spans="1:8" ht="25.5" x14ac:dyDescent="0.2">
      <c r="B15" s="39" t="s">
        <v>106</v>
      </c>
      <c r="C15" s="13" t="s">
        <v>11</v>
      </c>
      <c r="D15" s="15">
        <v>1100269</v>
      </c>
      <c r="E15" s="15">
        <v>0</v>
      </c>
      <c r="F15" s="15">
        <f>F8-G9</f>
        <v>656242</v>
      </c>
      <c r="G15" s="15">
        <v>0</v>
      </c>
    </row>
    <row r="16" spans="1:8" ht="25.5" x14ac:dyDescent="0.2">
      <c r="B16" s="39" t="s">
        <v>107</v>
      </c>
      <c r="C16" s="13" t="s">
        <v>12</v>
      </c>
      <c r="D16" s="15">
        <v>0</v>
      </c>
      <c r="E16" s="12" t="s">
        <v>2</v>
      </c>
      <c r="F16" s="15">
        <v>0</v>
      </c>
      <c r="G16" s="12" t="s">
        <v>2</v>
      </c>
    </row>
    <row r="17" spans="2:7" x14ac:dyDescent="0.2">
      <c r="B17" s="39" t="s">
        <v>63</v>
      </c>
      <c r="C17" s="4" t="s">
        <v>13</v>
      </c>
      <c r="D17" s="5"/>
      <c r="E17" s="11" t="s">
        <v>2</v>
      </c>
      <c r="F17" s="5"/>
      <c r="G17" s="11" t="s">
        <v>2</v>
      </c>
    </row>
    <row r="18" spans="2:7" x14ac:dyDescent="0.2">
      <c r="B18" s="39" t="s">
        <v>64</v>
      </c>
      <c r="C18" s="6" t="s">
        <v>14</v>
      </c>
      <c r="D18" s="5"/>
      <c r="E18" s="11" t="s">
        <v>2</v>
      </c>
      <c r="F18" s="5"/>
      <c r="G18" s="11" t="s">
        <v>2</v>
      </c>
    </row>
    <row r="19" spans="2:7" x14ac:dyDescent="0.2">
      <c r="B19" s="39" t="s">
        <v>118</v>
      </c>
      <c r="C19" s="6" t="s">
        <v>15</v>
      </c>
      <c r="D19" s="5"/>
      <c r="E19" s="11" t="s">
        <v>2</v>
      </c>
      <c r="F19" s="5"/>
      <c r="G19" s="11" t="s">
        <v>2</v>
      </c>
    </row>
    <row r="20" spans="2:7" x14ac:dyDescent="0.2">
      <c r="B20" s="39" t="s">
        <v>65</v>
      </c>
      <c r="C20" s="6" t="s">
        <v>16</v>
      </c>
      <c r="D20" s="5"/>
      <c r="E20" s="11" t="s">
        <v>2</v>
      </c>
      <c r="F20" s="5"/>
      <c r="G20" s="11" t="s">
        <v>2</v>
      </c>
    </row>
    <row r="21" spans="2:7" x14ac:dyDescent="0.2">
      <c r="B21" s="39" t="s">
        <v>66</v>
      </c>
      <c r="C21" s="6" t="s">
        <v>17</v>
      </c>
      <c r="D21" s="5"/>
      <c r="E21" s="11" t="s">
        <v>2</v>
      </c>
      <c r="F21" s="5"/>
      <c r="G21" s="11" t="s">
        <v>2</v>
      </c>
    </row>
    <row r="22" spans="2:7" ht="25.5" x14ac:dyDescent="0.2">
      <c r="B22" s="39" t="s">
        <v>108</v>
      </c>
      <c r="C22" s="13" t="s">
        <v>18</v>
      </c>
      <c r="D22" s="12" t="s">
        <v>2</v>
      </c>
      <c r="E22" s="15">
        <v>0</v>
      </c>
      <c r="F22" s="12" t="s">
        <v>2</v>
      </c>
      <c r="G22" s="15">
        <v>0</v>
      </c>
    </row>
    <row r="23" spans="2:7" x14ac:dyDescent="0.2">
      <c r="B23" s="39" t="s">
        <v>67</v>
      </c>
      <c r="C23" s="4" t="s">
        <v>19</v>
      </c>
      <c r="D23" s="11"/>
      <c r="E23" s="5"/>
      <c r="F23" s="11"/>
      <c r="G23" s="5"/>
    </row>
    <row r="24" spans="2:7" x14ac:dyDescent="0.2">
      <c r="B24" s="39" t="s">
        <v>119</v>
      </c>
      <c r="C24" s="13" t="s">
        <v>20</v>
      </c>
      <c r="D24" s="12" t="s">
        <v>2</v>
      </c>
      <c r="E24" s="14"/>
      <c r="F24" s="12" t="s">
        <v>2</v>
      </c>
      <c r="G24" s="14"/>
    </row>
    <row r="25" spans="2:7" x14ac:dyDescent="0.2">
      <c r="B25" s="39" t="s">
        <v>68</v>
      </c>
      <c r="C25" s="4" t="s">
        <v>21</v>
      </c>
      <c r="D25" s="11" t="s">
        <v>2</v>
      </c>
      <c r="E25" s="5"/>
      <c r="F25" s="11" t="s">
        <v>2</v>
      </c>
      <c r="G25" s="5"/>
    </row>
    <row r="26" spans="2:7" x14ac:dyDescent="0.2">
      <c r="B26" s="39" t="s">
        <v>69</v>
      </c>
      <c r="C26" s="4" t="s">
        <v>22</v>
      </c>
      <c r="D26" s="11" t="s">
        <v>2</v>
      </c>
      <c r="E26" s="5"/>
      <c r="F26" s="11" t="s">
        <v>2</v>
      </c>
      <c r="G26" s="5"/>
    </row>
    <row r="27" spans="2:7" ht="25.5" x14ac:dyDescent="0.2">
      <c r="B27" s="39" t="s">
        <v>109</v>
      </c>
      <c r="C27" s="13" t="s">
        <v>23</v>
      </c>
      <c r="D27" s="15">
        <v>1100269</v>
      </c>
      <c r="E27" s="15">
        <v>0</v>
      </c>
      <c r="F27" s="15">
        <f>F15</f>
        <v>656242</v>
      </c>
      <c r="G27" s="15">
        <v>0</v>
      </c>
    </row>
    <row r="28" spans="2:7" x14ac:dyDescent="0.2">
      <c r="B28" s="39" t="s">
        <v>70</v>
      </c>
      <c r="C28" s="4" t="s">
        <v>24</v>
      </c>
      <c r="D28" s="5"/>
      <c r="E28" s="5"/>
      <c r="F28" s="5"/>
      <c r="G28" s="5"/>
    </row>
    <row r="29" spans="2:7" ht="25.5" x14ac:dyDescent="0.2">
      <c r="B29" s="39" t="s">
        <v>120</v>
      </c>
      <c r="C29" s="13" t="s">
        <v>25</v>
      </c>
      <c r="D29" s="15">
        <v>1100269</v>
      </c>
      <c r="E29" s="15">
        <v>0</v>
      </c>
      <c r="F29" s="15">
        <f>F27</f>
        <v>656242</v>
      </c>
      <c r="G29" s="15">
        <v>0</v>
      </c>
    </row>
    <row r="30" spans="2:7" x14ac:dyDescent="0.2">
      <c r="B30" s="39" t="s">
        <v>121</v>
      </c>
      <c r="C30" s="4" t="s">
        <v>26</v>
      </c>
      <c r="D30" s="11" t="s">
        <v>2</v>
      </c>
      <c r="E30" s="5">
        <v>220054</v>
      </c>
      <c r="F30" s="11" t="s">
        <v>2</v>
      </c>
      <c r="G30" s="5">
        <v>131248</v>
      </c>
    </row>
    <row r="31" spans="2:7" x14ac:dyDescent="0.2">
      <c r="B31" s="39" t="s">
        <v>122</v>
      </c>
      <c r="C31" s="4" t="s">
        <v>27</v>
      </c>
      <c r="D31" s="11" t="s">
        <v>2</v>
      </c>
      <c r="E31" s="5"/>
      <c r="F31" s="11" t="s">
        <v>2</v>
      </c>
      <c r="G31" s="5"/>
    </row>
    <row r="32" spans="2:7" ht="25.5" x14ac:dyDescent="0.2">
      <c r="B32" s="40" t="s">
        <v>110</v>
      </c>
      <c r="C32" s="7" t="s">
        <v>28</v>
      </c>
      <c r="D32" s="21">
        <v>880215</v>
      </c>
      <c r="E32" s="21">
        <v>0</v>
      </c>
      <c r="F32" s="21">
        <f>F29-G30</f>
        <v>524994</v>
      </c>
      <c r="G32" s="21">
        <v>0</v>
      </c>
    </row>
    <row r="33" spans="3:3" x14ac:dyDescent="0.2">
      <c r="C33" s="6"/>
    </row>
  </sheetData>
  <mergeCells count="6">
    <mergeCell ref="C3:C4"/>
    <mergeCell ref="B3:B4"/>
    <mergeCell ref="D3:E3"/>
    <mergeCell ref="F3:G3"/>
    <mergeCell ref="B2:D2"/>
    <mergeCell ref="E2:G2"/>
  </mergeCells>
  <phoneticPr fontId="4" type="noConversion"/>
  <pageMargins left="0.75" right="0.75" top="1" bottom="1" header="0.5" footer="0.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7"/>
  <sheetViews>
    <sheetView tabSelected="1" workbookViewId="0">
      <selection activeCell="I7" sqref="I7"/>
    </sheetView>
  </sheetViews>
  <sheetFormatPr defaultColWidth="9.140625" defaultRowHeight="12.75" x14ac:dyDescent="0.2"/>
  <cols>
    <col min="1" max="1" width="0.85546875" style="2" customWidth="1"/>
    <col min="2" max="2" width="90.7109375" style="2" customWidth="1"/>
    <col min="3" max="3" width="5.42578125" style="2" bestFit="1" customWidth="1"/>
    <col min="4" max="4" width="18.7109375" style="2" customWidth="1"/>
    <col min="5" max="5" width="18.5703125" style="2" customWidth="1"/>
    <col min="6" max="6" width="0.85546875" style="2" customWidth="1"/>
    <col min="7" max="16384" width="9.140625" style="2"/>
  </cols>
  <sheetData>
    <row r="1" spans="1:5" ht="3.95" customHeight="1" x14ac:dyDescent="0.2">
      <c r="A1" s="38" t="s">
        <v>125</v>
      </c>
      <c r="B1" s="62"/>
      <c r="C1" s="62"/>
      <c r="D1" s="62"/>
      <c r="E1" s="62"/>
    </row>
    <row r="2" spans="1:5" x14ac:dyDescent="0.2">
      <c r="A2" s="35"/>
      <c r="B2" s="61" t="s">
        <v>75</v>
      </c>
      <c r="C2" s="61"/>
      <c r="D2" s="61"/>
      <c r="E2" s="61"/>
    </row>
    <row r="3" spans="1:5" ht="21.75" customHeight="1" x14ac:dyDescent="0.2">
      <c r="A3" s="35"/>
      <c r="B3" s="43"/>
      <c r="C3" s="60" t="s">
        <v>138</v>
      </c>
      <c r="D3" s="60"/>
      <c r="E3" s="60"/>
    </row>
    <row r="4" spans="1:5" ht="51" x14ac:dyDescent="0.2">
      <c r="A4" s="35"/>
      <c r="B4" s="37" t="s">
        <v>71</v>
      </c>
      <c r="C4" s="41" t="s">
        <v>99</v>
      </c>
      <c r="D4" s="41" t="s">
        <v>111</v>
      </c>
      <c r="E4" s="41" t="s">
        <v>112</v>
      </c>
    </row>
    <row r="5" spans="1:5" x14ac:dyDescent="0.2">
      <c r="A5" s="35"/>
      <c r="B5" s="40" t="s">
        <v>123</v>
      </c>
      <c r="C5" s="19" t="s">
        <v>29</v>
      </c>
      <c r="D5" s="20"/>
      <c r="E5" s="10"/>
    </row>
    <row r="6" spans="1:5" x14ac:dyDescent="0.2">
      <c r="A6" s="35"/>
      <c r="B6" s="40" t="s">
        <v>76</v>
      </c>
      <c r="C6" s="7" t="s">
        <v>30</v>
      </c>
      <c r="D6" s="8"/>
      <c r="E6" s="5"/>
    </row>
    <row r="7" spans="1:5" x14ac:dyDescent="0.2">
      <c r="A7" s="35"/>
      <c r="B7" s="40" t="s">
        <v>113</v>
      </c>
      <c r="C7" s="18" t="s">
        <v>31</v>
      </c>
      <c r="D7" s="16"/>
      <c r="E7" s="5"/>
    </row>
    <row r="8" spans="1:5" x14ac:dyDescent="0.2">
      <c r="A8" s="35"/>
      <c r="B8" s="40" t="s">
        <v>114</v>
      </c>
      <c r="C8" s="18" t="s">
        <v>32</v>
      </c>
      <c r="D8" s="16"/>
      <c r="E8" s="5"/>
    </row>
    <row r="9" spans="1:5" x14ac:dyDescent="0.2">
      <c r="A9" s="35"/>
      <c r="B9" s="40" t="s">
        <v>77</v>
      </c>
      <c r="C9" s="7" t="s">
        <v>33</v>
      </c>
      <c r="D9" s="9"/>
      <c r="E9" s="5"/>
    </row>
    <row r="10" spans="1:5" x14ac:dyDescent="0.2">
      <c r="A10" s="35"/>
      <c r="B10" s="40" t="s">
        <v>78</v>
      </c>
      <c r="C10" s="7" t="s">
        <v>34</v>
      </c>
      <c r="D10" s="9"/>
      <c r="E10" s="5"/>
    </row>
    <row r="11" spans="1:5" x14ac:dyDescent="0.2">
      <c r="A11" s="35"/>
      <c r="B11" s="40" t="s">
        <v>79</v>
      </c>
      <c r="C11" s="7" t="s">
        <v>35</v>
      </c>
      <c r="D11" s="9"/>
      <c r="E11" s="5"/>
    </row>
    <row r="12" spans="1:5" x14ac:dyDescent="0.2">
      <c r="A12" s="35"/>
      <c r="B12" s="40" t="s">
        <v>80</v>
      </c>
      <c r="C12" s="7" t="s">
        <v>36</v>
      </c>
      <c r="D12" s="9"/>
      <c r="E12" s="5"/>
    </row>
    <row r="13" spans="1:5" x14ac:dyDescent="0.2">
      <c r="A13" s="35"/>
      <c r="B13" s="40" t="s">
        <v>81</v>
      </c>
      <c r="C13" s="7" t="s">
        <v>37</v>
      </c>
      <c r="D13" s="9"/>
      <c r="E13" s="5"/>
    </row>
    <row r="14" spans="1:5" x14ac:dyDescent="0.2">
      <c r="A14" s="35"/>
      <c r="B14" s="40" t="s">
        <v>82</v>
      </c>
      <c r="C14" s="7" t="s">
        <v>38</v>
      </c>
      <c r="D14" s="9"/>
      <c r="E14" s="5"/>
    </row>
    <row r="15" spans="1:5" x14ac:dyDescent="0.2">
      <c r="A15" s="35"/>
      <c r="B15" s="40" t="s">
        <v>83</v>
      </c>
      <c r="C15" s="7" t="s">
        <v>39</v>
      </c>
      <c r="D15" s="9"/>
      <c r="E15" s="5"/>
    </row>
    <row r="16" spans="1:5" x14ac:dyDescent="0.2">
      <c r="A16" s="35"/>
      <c r="B16" s="40" t="s">
        <v>84</v>
      </c>
      <c r="C16" s="7" t="s">
        <v>40</v>
      </c>
      <c r="D16" s="9"/>
      <c r="E16" s="5"/>
    </row>
    <row r="17" spans="1:5" x14ac:dyDescent="0.2">
      <c r="A17" s="35"/>
      <c r="B17" s="40" t="s">
        <v>85</v>
      </c>
      <c r="C17" s="7" t="s">
        <v>41</v>
      </c>
      <c r="D17" s="9"/>
      <c r="E17" s="5"/>
    </row>
    <row r="18" spans="1:5" x14ac:dyDescent="0.2">
      <c r="A18" s="35"/>
      <c r="B18" s="40" t="s">
        <v>86</v>
      </c>
      <c r="C18" s="7" t="s">
        <v>42</v>
      </c>
      <c r="D18" s="9"/>
      <c r="E18" s="5"/>
    </row>
    <row r="19" spans="1:5" x14ac:dyDescent="0.2">
      <c r="A19" s="35"/>
      <c r="B19" s="40" t="s">
        <v>134</v>
      </c>
      <c r="C19" s="18" t="s">
        <v>43</v>
      </c>
      <c r="D19" s="17"/>
      <c r="E19" s="5"/>
    </row>
    <row r="20" spans="1:5" x14ac:dyDescent="0.2">
      <c r="A20" s="35"/>
      <c r="B20" s="40" t="s">
        <v>135</v>
      </c>
      <c r="C20" s="18" t="s">
        <v>44</v>
      </c>
      <c r="D20" s="14"/>
      <c r="E20" s="14"/>
    </row>
    <row r="21" spans="1:5" ht="38.25" x14ac:dyDescent="0.2">
      <c r="A21" s="35"/>
      <c r="B21" s="40" t="s">
        <v>136</v>
      </c>
      <c r="C21" s="18" t="s">
        <v>45</v>
      </c>
      <c r="D21" s="16"/>
      <c r="E21" s="5"/>
    </row>
    <row r="22" spans="1:5" ht="25.5" x14ac:dyDescent="0.2">
      <c r="A22" s="35"/>
      <c r="B22" s="40" t="s">
        <v>137</v>
      </c>
      <c r="C22" s="7" t="s">
        <v>46</v>
      </c>
      <c r="D22" s="8"/>
      <c r="E22" s="5"/>
    </row>
    <row r="23" spans="1:5" x14ac:dyDescent="0.2">
      <c r="A23" s="35"/>
      <c r="B23" s="40" t="s">
        <v>87</v>
      </c>
      <c r="C23" s="7" t="s">
        <v>129</v>
      </c>
      <c r="D23" s="8"/>
      <c r="E23" s="5"/>
    </row>
    <row r="24" spans="1:5" x14ac:dyDescent="0.2">
      <c r="A24" s="35"/>
      <c r="B24" s="40" t="s">
        <v>88</v>
      </c>
      <c r="C24" s="7" t="s">
        <v>130</v>
      </c>
      <c r="D24" s="8"/>
      <c r="E24" s="5"/>
    </row>
    <row r="25" spans="1:5" x14ac:dyDescent="0.2">
      <c r="A25" s="35"/>
      <c r="B25" s="40" t="s">
        <v>115</v>
      </c>
      <c r="C25" s="18" t="s">
        <v>131</v>
      </c>
      <c r="D25" s="16"/>
      <c r="E25" s="5"/>
    </row>
    <row r="26" spans="1:5" x14ac:dyDescent="0.2">
      <c r="A26" s="35"/>
      <c r="B26" s="40" t="s">
        <v>116</v>
      </c>
      <c r="C26" s="7" t="s">
        <v>47</v>
      </c>
      <c r="D26" s="21"/>
      <c r="E26" s="21"/>
    </row>
    <row r="27" spans="1:5" x14ac:dyDescent="0.2">
      <c r="A27" s="35"/>
      <c r="B27" s="42"/>
      <c r="C27" s="6" t="s">
        <v>132</v>
      </c>
      <c r="D27" s="35"/>
      <c r="E27" s="35"/>
    </row>
  </sheetData>
  <mergeCells count="3">
    <mergeCell ref="B2:E2"/>
    <mergeCell ref="B1:E1"/>
    <mergeCell ref="C3:E3"/>
  </mergeCells>
  <phoneticPr fontId="4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2024-07-17T05:17:56Z</cp:lastPrinted>
  <dcterms:created xsi:type="dcterms:W3CDTF">2008-03-14T09:45:27Z</dcterms:created>
  <dcterms:modified xsi:type="dcterms:W3CDTF">2024-07-17T06:05:12Z</dcterms:modified>
</cp:coreProperties>
</file>